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年リーグ戦\"/>
    </mc:Choice>
  </mc:AlternateContent>
  <xr:revisionPtr revIDLastSave="0" documentId="13_ncr:1_{E911ED80-ADBD-419B-B442-AC24308469E5}" xr6:coauthVersionLast="47" xr6:coauthVersionMax="47" xr10:uidLastSave="{00000000-0000-0000-0000-000000000000}"/>
  <bookViews>
    <workbookView xWindow="0" yWindow="840" windowWidth="19740" windowHeight="8970" xr2:uid="{A5083F85-ADED-4DD8-BDF6-82A1896602A1}"/>
  </bookViews>
  <sheets>
    <sheet name="20260516" sheetId="1" r:id="rId1"/>
  </sheets>
  <definedNames>
    <definedName name="_xlnm.Print_Area" localSheetId="0">'20260516'!$B$1:$U$38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I25" i="1"/>
  <c r="R21" i="1"/>
  <c r="I16" i="1"/>
  <c r="U12" i="1"/>
  <c r="S12" i="1"/>
  <c r="U11" i="1"/>
  <c r="S11" i="1"/>
  <c r="R11" i="1" s="1"/>
  <c r="U25" i="1"/>
  <c r="S25" i="1"/>
  <c r="L18" i="1"/>
  <c r="I18" i="1" s="1"/>
  <c r="J18" i="1"/>
  <c r="U19" i="1"/>
  <c r="S19" i="1"/>
  <c r="R19" i="1" s="1"/>
  <c r="U17" i="1"/>
  <c r="R17" i="1" s="1"/>
  <c r="S17" i="1"/>
  <c r="L19" i="1"/>
  <c r="L11" i="1"/>
  <c r="J11" i="1"/>
  <c r="U24" i="1"/>
  <c r="S24" i="1"/>
  <c r="R24" i="1"/>
  <c r="R25" i="1"/>
  <c r="L25" i="1"/>
  <c r="J25" i="1"/>
  <c r="L24" i="1"/>
  <c r="I24" i="1" s="1"/>
  <c r="J24" i="1"/>
  <c r="U23" i="1"/>
  <c r="S23" i="1"/>
  <c r="L23" i="1"/>
  <c r="J23" i="1"/>
  <c r="I23" i="1" s="1"/>
  <c r="U22" i="1"/>
  <c r="S22" i="1"/>
  <c r="R22" i="1" s="1"/>
  <c r="L22" i="1"/>
  <c r="J22" i="1"/>
  <c r="I22" i="1"/>
  <c r="U21" i="1"/>
  <c r="S21" i="1"/>
  <c r="L21" i="1"/>
  <c r="J21" i="1"/>
  <c r="I21" i="1" s="1"/>
  <c r="U20" i="1"/>
  <c r="S20" i="1"/>
  <c r="R20" i="1" s="1"/>
  <c r="L20" i="1"/>
  <c r="I20" i="1" s="1"/>
  <c r="J20" i="1"/>
  <c r="J19" i="1"/>
  <c r="I19" i="1" s="1"/>
  <c r="U18" i="1"/>
  <c r="S18" i="1"/>
  <c r="R18" i="1"/>
  <c r="L17" i="1"/>
  <c r="J17" i="1"/>
  <c r="I17" i="1" s="1"/>
  <c r="U16" i="1"/>
  <c r="S16" i="1"/>
  <c r="R16" i="1" s="1"/>
  <c r="L16" i="1"/>
  <c r="J16" i="1"/>
  <c r="U15" i="1"/>
  <c r="S15" i="1"/>
  <c r="R15" i="1" s="1"/>
  <c r="L15" i="1"/>
  <c r="J15" i="1"/>
  <c r="I15" i="1" s="1"/>
  <c r="U14" i="1"/>
  <c r="S14" i="1"/>
  <c r="R14" i="1" s="1"/>
  <c r="L14" i="1"/>
  <c r="J14" i="1"/>
  <c r="I14" i="1"/>
  <c r="U13" i="1"/>
  <c r="S13" i="1"/>
  <c r="R13" i="1" s="1"/>
  <c r="L13" i="1"/>
  <c r="J13" i="1"/>
  <c r="I13" i="1" s="1"/>
  <c r="R12" i="1"/>
  <c r="L12" i="1"/>
  <c r="J12" i="1"/>
  <c r="I12" i="1" s="1"/>
  <c r="I11" i="1"/>
</calcChain>
</file>

<file path=xl/sharedStrings.xml><?xml version="1.0" encoding="utf-8"?>
<sst xmlns="http://schemas.openxmlformats.org/spreadsheetml/2006/main" count="135" uniqueCount="87">
  <si>
    <t>男子</t>
    <rPh sb="0" eb="2">
      <t>ダンシ</t>
    </rPh>
    <phoneticPr fontId="1"/>
  </si>
  <si>
    <t>日時</t>
    <rPh sb="0" eb="2">
      <t>ニチジ</t>
    </rPh>
    <phoneticPr fontId="1"/>
  </si>
  <si>
    <t>保護者会協力：</t>
    <rPh sb="0" eb="4">
      <t>ホゴシャカイ</t>
    </rPh>
    <rPh sb="4" eb="6">
      <t>キョウリョク</t>
    </rPh>
    <phoneticPr fontId="1"/>
  </si>
  <si>
    <t>場所</t>
    <rPh sb="0" eb="2">
      <t>バショ</t>
    </rPh>
    <phoneticPr fontId="1"/>
  </si>
  <si>
    <t>デジタイマー</t>
    <phoneticPr fontId="1"/>
  </si>
  <si>
    <t>Ａｺｰﾄ</t>
    <phoneticPr fontId="1"/>
  </si>
  <si>
    <t>スタッフ集合</t>
    <rPh sb="4" eb="6">
      <t>シュウゴウ</t>
    </rPh>
    <phoneticPr fontId="1"/>
  </si>
  <si>
    <t>Ｂｺｰﾄ</t>
    <phoneticPr fontId="1"/>
  </si>
  <si>
    <t>開場</t>
    <rPh sb="0" eb="2">
      <t>カイジョウ</t>
    </rPh>
    <phoneticPr fontId="1"/>
  </si>
  <si>
    <t>ＴＯセット</t>
    <phoneticPr fontId="1"/>
  </si>
  <si>
    <t>なし</t>
    <phoneticPr fontId="1"/>
  </si>
  <si>
    <t>※B・Cチームはできるだけ試合開始の1時間前に入場すること</t>
    <rPh sb="13" eb="17">
      <t>シアイカイシ</t>
    </rPh>
    <rPh sb="19" eb="21">
      <t>ジカン</t>
    </rPh>
    <rPh sb="21" eb="22">
      <t>マエ</t>
    </rPh>
    <rPh sb="23" eb="25">
      <t>ニュウジョウ</t>
    </rPh>
    <phoneticPr fontId="1"/>
  </si>
  <si>
    <t>※D・Eチームは試合終了後はできるだけ退館をお願いします。</t>
    <rPh sb="8" eb="10">
      <t>シアイ</t>
    </rPh>
    <rPh sb="10" eb="12">
      <t>シュウリョウ</t>
    </rPh>
    <rPh sb="12" eb="13">
      <t>ゴ</t>
    </rPh>
    <rPh sb="19" eb="21">
      <t>タイカン</t>
    </rPh>
    <rPh sb="23" eb="24">
      <t>ネガ</t>
    </rPh>
    <phoneticPr fontId="1"/>
  </si>
  <si>
    <t>組合せ</t>
    <rPh sb="0" eb="2">
      <t>クミアワ</t>
    </rPh>
    <phoneticPr fontId="1"/>
  </si>
  <si>
    <t>Ａコート</t>
    <phoneticPr fontId="1"/>
  </si>
  <si>
    <t>TO</t>
    <phoneticPr fontId="1"/>
  </si>
  <si>
    <t>審判</t>
    <rPh sb="0" eb="2">
      <t>シンパン</t>
    </rPh>
    <phoneticPr fontId="1"/>
  </si>
  <si>
    <t>Ｂコート</t>
    <phoneticPr fontId="1"/>
  </si>
  <si>
    <t>×</t>
  </si>
  <si>
    <t>ゲームは、前半（6分）－1分－後半（6分）の2Qとする</t>
  </si>
  <si>
    <t>※TO,ベンチの補助として上級生の入場は可とする</t>
  </si>
  <si>
    <t>時間は　全止め　で行います</t>
  </si>
  <si>
    <t>（各チームで人数など判断してください）</t>
  </si>
  <si>
    <t>試合が連続する場合があるのでTO、審判は話し合いで変更しても良い</t>
  </si>
  <si>
    <t>24秒、14秒ルールは適用しない</t>
  </si>
  <si>
    <t>各クォーターに 1 回ずつ、45 秒間のタイムアウトをとることができる</t>
    <phoneticPr fontId="1"/>
  </si>
  <si>
    <t>交代は各Q認めるが、速やかに行う</t>
  </si>
  <si>
    <r>
      <t>ＴＯは、タイマー・得点のみ　スコアシートは記入しない</t>
    </r>
    <r>
      <rPr>
        <sz val="10"/>
        <color rgb="FFFF0000"/>
        <rFont val="Meiryo"/>
        <family val="3"/>
        <charset val="128"/>
      </rPr>
      <t>（</t>
    </r>
    <r>
      <rPr>
        <b/>
        <u/>
        <sz val="10"/>
        <color rgb="FFFF0000"/>
        <rFont val="Meiryo"/>
        <family val="3"/>
        <charset val="128"/>
      </rPr>
      <t>ゲーム終了後、結果を組合せ表に記入し、審判が最終確認する）</t>
    </r>
    <rPh sb="30" eb="33">
      <t>シュウリョウゴ</t>
    </rPh>
    <rPh sb="34" eb="36">
      <t>ケッカ</t>
    </rPh>
    <rPh sb="37" eb="39">
      <t>クミアワ</t>
    </rPh>
    <rPh sb="40" eb="41">
      <t>ヒョウ</t>
    </rPh>
    <rPh sb="42" eb="44">
      <t>キニュウ</t>
    </rPh>
    <rPh sb="46" eb="48">
      <t>シンパン</t>
    </rPh>
    <rPh sb="49" eb="51">
      <t>サイシュウ</t>
    </rPh>
    <rPh sb="51" eb="53">
      <t>カクニン</t>
    </rPh>
    <phoneticPr fontId="1"/>
  </si>
  <si>
    <t>各種感染予防のため、試合前と後の挨拶の際の握手はしないでお辞儀のみとし、相手チームのベンチへの挨拶は行かない</t>
  </si>
  <si>
    <t>試合終了後は速やかにベンチを空けるが、アルコール除菌は行わない</t>
  </si>
  <si>
    <t>コミッショナーは置かない</t>
    <phoneticPr fontId="1"/>
  </si>
  <si>
    <t>ベンチ入りする指導者は4名までとし、それ以外のスタッフは試合の邪魔にならないスペースで観戦をすること</t>
  </si>
  <si>
    <t>コート上での写真撮影は行わない</t>
  </si>
  <si>
    <t>※動画撮影については規定しませんが、SNSへの投稿に際しては</t>
    <rPh sb="1" eb="3">
      <t>ドウガ</t>
    </rPh>
    <rPh sb="3" eb="5">
      <t>サツエイ</t>
    </rPh>
    <rPh sb="10" eb="12">
      <t>キテイ</t>
    </rPh>
    <rPh sb="23" eb="25">
      <t>トウコウ</t>
    </rPh>
    <rPh sb="26" eb="27">
      <t>サイ</t>
    </rPh>
    <phoneticPr fontId="1"/>
  </si>
  <si>
    <t>各チームの責任において、適切に編集するなどして</t>
    <rPh sb="0" eb="1">
      <t>カク</t>
    </rPh>
    <rPh sb="5" eb="7">
      <t>セキニン</t>
    </rPh>
    <rPh sb="12" eb="14">
      <t>テキセツ</t>
    </rPh>
    <rPh sb="15" eb="17">
      <t>ヘンシュウ</t>
    </rPh>
    <phoneticPr fontId="1"/>
  </si>
  <si>
    <t>プライバシー等には十分な配慮をお願いします。</t>
    <rPh sb="6" eb="7">
      <t>ナド</t>
    </rPh>
    <rPh sb="9" eb="11">
      <t>ジュウブン</t>
    </rPh>
    <rPh sb="12" eb="14">
      <t>ハイリョ</t>
    </rPh>
    <rPh sb="16" eb="17">
      <t>ネガ</t>
    </rPh>
    <phoneticPr fontId="1"/>
  </si>
  <si>
    <t>城東</t>
    <rPh sb="0" eb="2">
      <t>ジョウトウ</t>
    </rPh>
    <phoneticPr fontId="1"/>
  </si>
  <si>
    <t>芹田</t>
    <rPh sb="0" eb="2">
      <t>セリタ</t>
    </rPh>
    <phoneticPr fontId="1"/>
  </si>
  <si>
    <t>南部</t>
    <rPh sb="0" eb="2">
      <t>ナンブ</t>
    </rPh>
    <phoneticPr fontId="1"/>
  </si>
  <si>
    <t>湯谷</t>
    <rPh sb="0" eb="2">
      <t>ユヤ</t>
    </rPh>
    <phoneticPr fontId="1"/>
  </si>
  <si>
    <t>長沼</t>
    <rPh sb="0" eb="2">
      <t>ナガヌマ</t>
    </rPh>
    <phoneticPr fontId="1"/>
  </si>
  <si>
    <t>川中島E</t>
    <rPh sb="0" eb="3">
      <t>カワナカジマ</t>
    </rPh>
    <phoneticPr fontId="1"/>
  </si>
  <si>
    <t>青木島D</t>
    <rPh sb="0" eb="3">
      <t>アオキジマ</t>
    </rPh>
    <phoneticPr fontId="1"/>
  </si>
  <si>
    <t>大豆島E</t>
    <rPh sb="0" eb="3">
      <t>マメジマ</t>
    </rPh>
    <phoneticPr fontId="1"/>
  </si>
  <si>
    <t>城東D</t>
    <rPh sb="0" eb="2">
      <t>ジョウトウ</t>
    </rPh>
    <phoneticPr fontId="1"/>
  </si>
  <si>
    <t>湯谷D</t>
    <rPh sb="0" eb="2">
      <t>ユヤ</t>
    </rPh>
    <phoneticPr fontId="1"/>
  </si>
  <si>
    <t>大豆島D</t>
    <rPh sb="0" eb="3">
      <t>マメジマ</t>
    </rPh>
    <phoneticPr fontId="1"/>
  </si>
  <si>
    <t>長沼D</t>
    <rPh sb="0" eb="2">
      <t>ナガヌマ</t>
    </rPh>
    <phoneticPr fontId="1"/>
  </si>
  <si>
    <t>湯谷E</t>
    <rPh sb="0" eb="2">
      <t>ユヤ</t>
    </rPh>
    <phoneticPr fontId="1"/>
  </si>
  <si>
    <t>城東E</t>
    <rPh sb="0" eb="2">
      <t>ジョウトウ</t>
    </rPh>
    <phoneticPr fontId="1"/>
  </si>
  <si>
    <t>川中島D</t>
    <rPh sb="0" eb="3">
      <t>カワナカジマ</t>
    </rPh>
    <phoneticPr fontId="1"/>
  </si>
  <si>
    <t>篠ノ井D</t>
    <rPh sb="0" eb="3">
      <t>シノノイ</t>
    </rPh>
    <phoneticPr fontId="1"/>
  </si>
  <si>
    <t>芹田D</t>
    <rPh sb="0" eb="2">
      <t>セリタ</t>
    </rPh>
    <phoneticPr fontId="1"/>
  </si>
  <si>
    <t>川中島B1</t>
    <rPh sb="0" eb="3">
      <t>カワナカジマ</t>
    </rPh>
    <phoneticPr fontId="1"/>
  </si>
  <si>
    <t>城東B</t>
    <rPh sb="0" eb="2">
      <t>ジョウトウ</t>
    </rPh>
    <phoneticPr fontId="1"/>
  </si>
  <si>
    <t>川中島B2</t>
    <rPh sb="0" eb="3">
      <t>カワナカジマ</t>
    </rPh>
    <phoneticPr fontId="1"/>
  </si>
  <si>
    <t>長沼B</t>
    <rPh sb="0" eb="2">
      <t>ナガヌマ</t>
    </rPh>
    <phoneticPr fontId="1"/>
  </si>
  <si>
    <t>湯谷B</t>
    <rPh sb="0" eb="2">
      <t>ユヤ</t>
    </rPh>
    <phoneticPr fontId="1"/>
  </si>
  <si>
    <t>大豆島B</t>
    <rPh sb="0" eb="3">
      <t>マメジマ</t>
    </rPh>
    <phoneticPr fontId="1"/>
  </si>
  <si>
    <t>南部B</t>
    <rPh sb="0" eb="2">
      <t>ナンブ</t>
    </rPh>
    <phoneticPr fontId="1"/>
  </si>
  <si>
    <t>青木島B</t>
    <rPh sb="0" eb="3">
      <t>アオキジマ</t>
    </rPh>
    <phoneticPr fontId="1"/>
  </si>
  <si>
    <t>川中島C1</t>
    <rPh sb="0" eb="3">
      <t>カワナカジマ</t>
    </rPh>
    <phoneticPr fontId="1"/>
  </si>
  <si>
    <t>川中島C2</t>
    <rPh sb="0" eb="3">
      <t>カワナカジマ</t>
    </rPh>
    <phoneticPr fontId="1"/>
  </si>
  <si>
    <t>篠ノ井C</t>
    <rPh sb="0" eb="3">
      <t>シノノイ</t>
    </rPh>
    <phoneticPr fontId="1"/>
  </si>
  <si>
    <t>城東C</t>
    <rPh sb="0" eb="2">
      <t>ジョウトウ</t>
    </rPh>
    <phoneticPr fontId="1"/>
  </si>
  <si>
    <t>長沼C</t>
    <rPh sb="0" eb="2">
      <t>ナガヌマ</t>
    </rPh>
    <phoneticPr fontId="1"/>
  </si>
  <si>
    <t>湯谷C</t>
    <rPh sb="0" eb="2">
      <t>ユヤ</t>
    </rPh>
    <phoneticPr fontId="1"/>
  </si>
  <si>
    <t>南部C</t>
    <rPh sb="0" eb="2">
      <t>ナンブ</t>
    </rPh>
    <phoneticPr fontId="1"/>
  </si>
  <si>
    <t>2026年度⻑野市ミニバスケットボール　第1回交歓会</t>
    <rPh sb="20" eb="21">
      <t>ダイ</t>
    </rPh>
    <rPh sb="22" eb="23">
      <t>カイ</t>
    </rPh>
    <rPh sb="23" eb="25">
      <t>コウカン</t>
    </rPh>
    <rPh sb="25" eb="26">
      <t>カイ</t>
    </rPh>
    <phoneticPr fontId="1"/>
  </si>
  <si>
    <t>新町体育館</t>
    <rPh sb="0" eb="2">
      <t>シンマチ</t>
    </rPh>
    <rPh sb="2" eb="5">
      <t>タイイクカン</t>
    </rPh>
    <phoneticPr fontId="1"/>
  </si>
  <si>
    <t>AMR D</t>
    <phoneticPr fontId="1"/>
  </si>
  <si>
    <t>AMR C</t>
  </si>
  <si>
    <t>AMR B</t>
    <phoneticPr fontId="1"/>
  </si>
  <si>
    <t>湯谷E</t>
    <rPh sb="0" eb="2">
      <t>ユヤ</t>
    </rPh>
    <phoneticPr fontId="1"/>
  </si>
  <si>
    <t>長沼D</t>
    <phoneticPr fontId="1"/>
  </si>
  <si>
    <t>湯谷D</t>
    <phoneticPr fontId="1"/>
  </si>
  <si>
    <t>湯谷C</t>
  </si>
  <si>
    <t>9：00～9：15第2試合アップ、9：15～9：30第1試合アップ</t>
    <rPh sb="9" eb="10">
      <t>ダイ</t>
    </rPh>
    <rPh sb="11" eb="13">
      <t>シアイ</t>
    </rPh>
    <rPh sb="26" eb="27">
      <t>ダイ</t>
    </rPh>
    <rPh sb="28" eb="30">
      <t>シアイ</t>
    </rPh>
    <phoneticPr fontId="1"/>
  </si>
  <si>
    <t>大豆島B</t>
    <rPh sb="0" eb="3">
      <t>マメジマ</t>
    </rPh>
    <phoneticPr fontId="1"/>
  </si>
  <si>
    <t>17：00試合終了～片付け</t>
    <rPh sb="5" eb="7">
      <t>シアイ</t>
    </rPh>
    <rPh sb="7" eb="9">
      <t>シュウリョウ</t>
    </rPh>
    <rPh sb="10" eb="12">
      <t>カタヅ</t>
    </rPh>
    <phoneticPr fontId="1"/>
  </si>
  <si>
    <t>川中島B2</t>
    <phoneticPr fontId="1"/>
  </si>
  <si>
    <t>篠ノ井C</t>
    <phoneticPr fontId="1"/>
  </si>
  <si>
    <t>南部B</t>
    <phoneticPr fontId="1"/>
  </si>
  <si>
    <t>長沼B</t>
    <phoneticPr fontId="1"/>
  </si>
  <si>
    <t>南部C</t>
    <rPh sb="0" eb="2">
      <t>ナンブ</t>
    </rPh>
    <phoneticPr fontId="1"/>
  </si>
  <si>
    <t>城東C</t>
    <rPh sb="0" eb="2">
      <t>ジョウトウ</t>
    </rPh>
    <phoneticPr fontId="1"/>
  </si>
  <si>
    <t>川中島C1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</si>
</sst>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name val="Meiry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.5"/>
      <color theme="1"/>
      <name val="游ゴシック"/>
      <family val="2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11.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Meiryo"/>
      <family val="3"/>
      <charset val="128"/>
    </font>
    <font>
      <sz val="11"/>
      <color rgb="FF000000"/>
      <name val="MS PGothic"/>
      <family val="3"/>
      <charset val="128"/>
    </font>
    <font>
      <sz val="10"/>
      <color rgb="FFFF0000"/>
      <name val="Meiryo"/>
      <family val="3"/>
      <charset val="128"/>
    </font>
    <font>
      <sz val="11"/>
      <color rgb="FF000000"/>
      <name val="Meiryo"/>
      <family val="3"/>
      <charset val="128"/>
    </font>
    <font>
      <b/>
      <u/>
      <sz val="10"/>
      <color rgb="FFFF000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20" fontId="0" fillId="2" borderId="0" xfId="0" applyNumberFormat="1" applyFill="1">
      <alignment vertical="center"/>
    </xf>
    <xf numFmtId="0" fontId="4" fillId="0" borderId="0" xfId="0" applyFont="1">
      <alignment vertical="center"/>
    </xf>
    <xf numFmtId="20" fontId="4" fillId="2" borderId="0" xfId="0" applyNumberFormat="1" applyFont="1" applyFill="1">
      <alignment vertical="center"/>
    </xf>
    <xf numFmtId="0" fontId="4" fillId="0" borderId="0" xfId="0" applyFont="1" applyAlignment="1">
      <alignment horizontal="left" vertical="center"/>
    </xf>
    <xf numFmtId="20" fontId="0" fillId="0" borderId="4" xfId="0" applyNumberFormat="1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20" fontId="0" fillId="0" borderId="3" xfId="0" applyNumberFormat="1" applyBorder="1">
      <alignment vertical="center"/>
    </xf>
    <xf numFmtId="0" fontId="0" fillId="0" borderId="7" xfId="0" applyBorder="1">
      <alignment vertical="center"/>
    </xf>
    <xf numFmtId="20" fontId="13" fillId="0" borderId="8" xfId="0" applyNumberFormat="1" applyFont="1" applyBorder="1">
      <alignment vertical="center"/>
    </xf>
    <xf numFmtId="20" fontId="13" fillId="0" borderId="3" xfId="0" applyNumberFormat="1" applyFont="1" applyBorder="1">
      <alignment vertical="center"/>
    </xf>
    <xf numFmtId="0" fontId="16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10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0" fillId="0" borderId="10" xfId="0" applyBorder="1">
      <alignment vertical="center"/>
    </xf>
    <xf numFmtId="0" fontId="10" fillId="0" borderId="8" xfId="0" applyFont="1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176" fontId="7" fillId="2" borderId="0" xfId="1" applyNumberFormat="1" applyFont="1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D0CC35E1-54E1-4A4D-9C57-D62A74BD8F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0C1E-20C1-4306-8647-26A85B2783B4}">
  <sheetPr>
    <pageSetUpPr fitToPage="1"/>
  </sheetPr>
  <dimension ref="A1:Y38"/>
  <sheetViews>
    <sheetView tabSelected="1" topLeftCell="A31" workbookViewId="0">
      <selection activeCell="B38" sqref="B38"/>
    </sheetView>
  </sheetViews>
  <sheetFormatPr defaultRowHeight="18.75"/>
  <cols>
    <col min="1" max="1" width="6.25" customWidth="1"/>
    <col min="2" max="2" width="5" customWidth="1"/>
    <col min="3" max="3" width="5.875" bestFit="1" customWidth="1"/>
    <col min="4" max="4" width="9" style="18" customWidth="1"/>
    <col min="5" max="5" width="3.375" style="18" customWidth="1"/>
    <col min="6" max="6" width="2.875" style="25" bestFit="1" customWidth="1"/>
    <col min="7" max="7" width="3.375" style="25" customWidth="1"/>
    <col min="8" max="8" width="8.75" style="26" customWidth="1"/>
    <col min="9" max="9" width="8.75" style="12" bestFit="1" customWidth="1"/>
    <col min="10" max="10" width="7.75" style="27" customWidth="1"/>
    <col min="11" max="11" width="2.25" style="28" bestFit="1" customWidth="1"/>
    <col min="12" max="12" width="7.75" style="14" customWidth="1"/>
    <col min="14" max="14" width="3.375" customWidth="1"/>
    <col min="15" max="15" width="3.375" bestFit="1" customWidth="1"/>
    <col min="16" max="16" width="3.375" customWidth="1"/>
    <col min="18" max="18" width="8.75" style="12" customWidth="1"/>
    <col min="19" max="19" width="7.75" style="27" customWidth="1"/>
    <col min="20" max="20" width="2.25" style="28" bestFit="1" customWidth="1"/>
    <col min="21" max="21" width="7.75" style="14" customWidth="1"/>
  </cols>
  <sheetData>
    <row r="1" spans="1:23" ht="25.5">
      <c r="A1" s="1"/>
      <c r="B1" s="1"/>
      <c r="C1" s="1"/>
      <c r="D1" s="2"/>
      <c r="E1" s="2"/>
      <c r="F1" s="3"/>
      <c r="G1" s="3"/>
      <c r="H1" s="4" t="s">
        <v>68</v>
      </c>
      <c r="I1" s="5"/>
      <c r="J1" s="6"/>
      <c r="K1" s="7"/>
      <c r="L1" s="8"/>
      <c r="M1" s="1"/>
      <c r="N1" s="1"/>
      <c r="O1" s="1"/>
      <c r="P1" s="1"/>
      <c r="Q1" s="1"/>
      <c r="R1" s="5"/>
      <c r="S1" s="6"/>
      <c r="T1" s="7"/>
      <c r="U1" s="9" t="s">
        <v>0</v>
      </c>
      <c r="V1" s="1"/>
      <c r="W1" s="1"/>
    </row>
    <row r="2" spans="1:23" ht="8.4499999999999993" customHeight="1">
      <c r="A2" s="1"/>
      <c r="B2" s="1"/>
      <c r="C2" s="1"/>
      <c r="D2" s="2"/>
      <c r="E2" s="2"/>
      <c r="F2" s="3"/>
      <c r="G2" s="3"/>
      <c r="H2" s="10"/>
      <c r="I2" s="5"/>
      <c r="J2" s="6"/>
      <c r="K2" s="7"/>
      <c r="L2" s="8"/>
      <c r="M2" s="1"/>
      <c r="N2" s="1"/>
      <c r="O2" s="1"/>
      <c r="P2" s="1"/>
      <c r="Q2" s="1"/>
      <c r="R2" s="5"/>
      <c r="S2" s="6"/>
      <c r="T2" s="7"/>
      <c r="U2" s="8"/>
      <c r="V2" s="1"/>
      <c r="W2" s="1"/>
    </row>
    <row r="3" spans="1:23">
      <c r="A3" s="1"/>
      <c r="B3" s="1"/>
      <c r="C3" s="1"/>
      <c r="D3" s="2" t="s">
        <v>1</v>
      </c>
      <c r="E3" s="2"/>
      <c r="F3" s="3"/>
      <c r="G3" s="3"/>
      <c r="H3" s="65">
        <v>46158</v>
      </c>
      <c r="I3" s="65"/>
      <c r="J3" s="65"/>
      <c r="K3" s="7"/>
      <c r="L3" s="8"/>
      <c r="M3" s="1"/>
      <c r="N3" s="1"/>
      <c r="O3" s="1" t="s">
        <v>2</v>
      </c>
      <c r="P3" s="1"/>
      <c r="Q3" s="11"/>
      <c r="R3" s="12" t="s">
        <v>38</v>
      </c>
      <c r="S3" s="6"/>
      <c r="T3" s="7"/>
      <c r="U3" s="8"/>
      <c r="V3" s="1"/>
      <c r="W3" s="1"/>
    </row>
    <row r="4" spans="1:23">
      <c r="A4" s="1"/>
      <c r="B4" s="1"/>
      <c r="C4" s="1"/>
      <c r="D4" s="2" t="s">
        <v>3</v>
      </c>
      <c r="E4" s="2"/>
      <c r="F4" s="3"/>
      <c r="G4" s="3"/>
      <c r="H4" s="10" t="s">
        <v>69</v>
      </c>
      <c r="I4" s="5"/>
      <c r="J4" s="6"/>
      <c r="K4" s="7"/>
      <c r="L4" s="8"/>
      <c r="M4" s="1"/>
      <c r="N4" s="1"/>
      <c r="O4" s="1" t="s">
        <v>4</v>
      </c>
      <c r="P4" s="1"/>
      <c r="Q4" s="1"/>
      <c r="R4" s="5" t="s">
        <v>5</v>
      </c>
      <c r="S4" s="6" t="s">
        <v>40</v>
      </c>
      <c r="T4" s="7"/>
      <c r="U4" s="8" t="s">
        <v>39</v>
      </c>
      <c r="V4" s="1"/>
      <c r="W4" s="1"/>
    </row>
    <row r="5" spans="1:23">
      <c r="A5" s="1"/>
      <c r="B5" s="1"/>
      <c r="C5" s="1"/>
      <c r="D5" s="2"/>
      <c r="E5" s="2"/>
      <c r="F5" s="3"/>
      <c r="G5" s="3"/>
      <c r="H5" s="10" t="s">
        <v>6</v>
      </c>
      <c r="I5" s="5"/>
      <c r="J5" s="13">
        <v>0.35416666666666669</v>
      </c>
      <c r="K5" s="7"/>
      <c r="L5" s="8"/>
      <c r="M5" s="1"/>
      <c r="N5" s="1"/>
      <c r="O5" s="1"/>
      <c r="P5" s="1"/>
      <c r="Q5" s="1"/>
      <c r="R5" s="5" t="s">
        <v>7</v>
      </c>
      <c r="S5" s="6" t="s">
        <v>36</v>
      </c>
      <c r="T5" s="7"/>
      <c r="U5" s="8" t="s">
        <v>37</v>
      </c>
      <c r="V5" s="1"/>
      <c r="W5" s="1"/>
    </row>
    <row r="6" spans="1:23">
      <c r="A6" s="1"/>
      <c r="B6" s="11"/>
      <c r="C6" s="1"/>
      <c r="D6" s="2"/>
      <c r="E6" s="2"/>
      <c r="F6" s="3"/>
      <c r="G6" s="3"/>
      <c r="H6" s="10" t="s">
        <v>8</v>
      </c>
      <c r="I6" s="5"/>
      <c r="J6" s="13">
        <v>0.36458333333333331</v>
      </c>
      <c r="K6" s="7"/>
      <c r="L6" s="8"/>
      <c r="M6" s="1"/>
      <c r="N6" s="1"/>
      <c r="O6" s="1" t="s">
        <v>9</v>
      </c>
      <c r="P6" s="1"/>
      <c r="Q6" s="1"/>
      <c r="R6" s="5" t="s">
        <v>10</v>
      </c>
      <c r="S6" s="6"/>
      <c r="T6" s="7"/>
      <c r="U6" s="8"/>
      <c r="V6" s="1"/>
      <c r="W6" s="1"/>
    </row>
    <row r="7" spans="1:23">
      <c r="A7" s="1"/>
      <c r="B7" s="11" t="s">
        <v>11</v>
      </c>
      <c r="C7" s="1"/>
      <c r="D7" s="2"/>
      <c r="E7" s="2"/>
      <c r="F7" s="3"/>
      <c r="G7" s="3"/>
      <c r="H7" s="10"/>
      <c r="I7" s="5"/>
      <c r="J7" s="6"/>
      <c r="K7" s="7"/>
      <c r="L7" s="8"/>
      <c r="M7" s="11" t="s">
        <v>12</v>
      </c>
      <c r="N7" s="11"/>
      <c r="O7" s="1"/>
      <c r="P7" s="1"/>
      <c r="Q7" s="2"/>
      <c r="R7" s="3"/>
      <c r="S7" s="10"/>
      <c r="T7" s="5"/>
      <c r="U7" s="6"/>
      <c r="V7" s="7"/>
      <c r="W7" s="7"/>
    </row>
    <row r="8" spans="1:23">
      <c r="A8" s="1"/>
      <c r="B8" s="11"/>
      <c r="C8" s="1"/>
      <c r="D8" s="2"/>
      <c r="E8" s="2"/>
      <c r="F8" s="3"/>
      <c r="G8" s="3"/>
      <c r="H8" s="10" t="s">
        <v>77</v>
      </c>
      <c r="I8" s="5"/>
      <c r="J8" s="6"/>
      <c r="K8" s="7"/>
      <c r="L8" s="8"/>
      <c r="M8" s="11"/>
      <c r="N8" s="11"/>
      <c r="O8" s="1"/>
      <c r="P8" s="1"/>
      <c r="Q8" s="2"/>
      <c r="R8" s="3"/>
      <c r="S8" s="10"/>
      <c r="T8" s="5"/>
      <c r="U8" s="6"/>
      <c r="V8" s="7"/>
      <c r="W8" s="7"/>
    </row>
    <row r="9" spans="1:23">
      <c r="A9" s="1"/>
      <c r="B9" s="66" t="s">
        <v>13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8"/>
      <c r="V9" s="1"/>
      <c r="W9" s="1"/>
    </row>
    <row r="10" spans="1:23">
      <c r="A10" s="1"/>
      <c r="B10" s="15"/>
      <c r="C10" s="16"/>
      <c r="D10" s="69" t="s">
        <v>14</v>
      </c>
      <c r="E10" s="70"/>
      <c r="F10" s="70"/>
      <c r="G10" s="70"/>
      <c r="H10" s="71"/>
      <c r="I10" s="17" t="s">
        <v>15</v>
      </c>
      <c r="J10" s="72" t="s">
        <v>16</v>
      </c>
      <c r="K10" s="73"/>
      <c r="L10" s="74"/>
      <c r="M10" s="69" t="s">
        <v>17</v>
      </c>
      <c r="N10" s="70"/>
      <c r="O10" s="70"/>
      <c r="P10" s="70"/>
      <c r="Q10" s="71"/>
      <c r="R10" s="17" t="s">
        <v>15</v>
      </c>
      <c r="S10" s="72" t="s">
        <v>16</v>
      </c>
      <c r="T10" s="73"/>
      <c r="U10" s="74"/>
    </row>
    <row r="11" spans="1:23">
      <c r="A11" s="11"/>
      <c r="B11" s="29">
        <v>1</v>
      </c>
      <c r="C11" s="30">
        <v>0.39583333333333331</v>
      </c>
      <c r="D11" s="35" t="s">
        <v>41</v>
      </c>
      <c r="E11" s="36"/>
      <c r="F11" s="37" t="s">
        <v>18</v>
      </c>
      <c r="G11" s="37"/>
      <c r="H11" s="38" t="s">
        <v>49</v>
      </c>
      <c r="I11" s="39" t="str">
        <f>J11</f>
        <v>湯谷D</v>
      </c>
      <c r="J11" s="40" t="str">
        <f>D17</f>
        <v>湯谷D</v>
      </c>
      <c r="K11" s="41"/>
      <c r="L11" s="42" t="str">
        <f>H17</f>
        <v>大豆島D</v>
      </c>
      <c r="M11" s="43" t="s">
        <v>73</v>
      </c>
      <c r="N11" s="44"/>
      <c r="O11" s="37" t="s">
        <v>18</v>
      </c>
      <c r="P11" s="37"/>
      <c r="Q11" s="45" t="s">
        <v>43</v>
      </c>
      <c r="R11" s="46" t="str">
        <f>S11</f>
        <v>芹田D</v>
      </c>
      <c r="S11" s="40" t="str">
        <f>M16</f>
        <v>芹田D</v>
      </c>
      <c r="T11" s="47"/>
      <c r="U11" s="42" t="str">
        <f>Q16</f>
        <v>長沼D</v>
      </c>
    </row>
    <row r="12" spans="1:23" ht="19.899999999999999" customHeight="1">
      <c r="A12" s="11"/>
      <c r="B12" s="29">
        <v>2</v>
      </c>
      <c r="C12" s="30">
        <v>0.41666666666666669</v>
      </c>
      <c r="D12" s="43" t="s">
        <v>42</v>
      </c>
      <c r="E12" s="44"/>
      <c r="F12" s="37" t="s">
        <v>18</v>
      </c>
      <c r="G12" s="37"/>
      <c r="H12" s="48" t="s">
        <v>70</v>
      </c>
      <c r="I12" s="39" t="str">
        <f>J12</f>
        <v>川中島E</v>
      </c>
      <c r="J12" s="40" t="str">
        <f t="shared" ref="J12:J19" si="0">D11</f>
        <v>川中島E</v>
      </c>
      <c r="K12" s="41"/>
      <c r="L12" s="42" t="str">
        <f t="shared" ref="L12:L17" si="1">H11</f>
        <v>城東E</v>
      </c>
      <c r="M12" s="49" t="s">
        <v>50</v>
      </c>
      <c r="N12" s="49"/>
      <c r="O12" s="50" t="s">
        <v>18</v>
      </c>
      <c r="P12" s="50"/>
      <c r="Q12" t="s">
        <v>51</v>
      </c>
      <c r="R12" s="46" t="str">
        <f>U12</f>
        <v>大豆島E</v>
      </c>
      <c r="S12" s="51" t="str">
        <f>M11</f>
        <v>湯谷E</v>
      </c>
      <c r="T12" s="47"/>
      <c r="U12" s="52" t="str">
        <f>Q11</f>
        <v>大豆島E</v>
      </c>
    </row>
    <row r="13" spans="1:23">
      <c r="A13" s="11"/>
      <c r="B13" s="29">
        <v>3</v>
      </c>
      <c r="C13" s="30">
        <v>0.4375</v>
      </c>
      <c r="D13" s="35" t="s">
        <v>41</v>
      </c>
      <c r="E13" s="44"/>
      <c r="F13" s="37" t="s">
        <v>18</v>
      </c>
      <c r="G13" s="37"/>
      <c r="H13" s="16" t="s">
        <v>48</v>
      </c>
      <c r="I13" s="39" t="str">
        <f>J13</f>
        <v>青木島D</v>
      </c>
      <c r="J13" s="40" t="str">
        <f t="shared" si="0"/>
        <v>青木島D</v>
      </c>
      <c r="K13" s="41"/>
      <c r="L13" s="42" t="str">
        <f t="shared" si="1"/>
        <v>AMR D</v>
      </c>
      <c r="M13" s="43" t="s">
        <v>49</v>
      </c>
      <c r="N13" s="44"/>
      <c r="O13" s="37" t="s">
        <v>18</v>
      </c>
      <c r="P13" s="37"/>
      <c r="Q13" s="38" t="s">
        <v>43</v>
      </c>
      <c r="R13" s="46" t="str">
        <f>S13</f>
        <v>川中島D</v>
      </c>
      <c r="S13" s="51" t="str">
        <f>M12</f>
        <v>川中島D</v>
      </c>
      <c r="T13" s="47"/>
      <c r="U13" s="52" t="str">
        <f>Q12</f>
        <v>篠ノ井D</v>
      </c>
    </row>
    <row r="14" spans="1:23">
      <c r="A14" s="11"/>
      <c r="B14" s="29">
        <v>4</v>
      </c>
      <c r="C14" s="30">
        <v>0.45833333333333331</v>
      </c>
      <c r="D14" s="43" t="s">
        <v>44</v>
      </c>
      <c r="E14" s="44"/>
      <c r="F14" s="37" t="s">
        <v>18</v>
      </c>
      <c r="G14" s="37"/>
      <c r="H14" s="16" t="s">
        <v>52</v>
      </c>
      <c r="I14" s="39" t="str">
        <f>L14</f>
        <v>湯谷E</v>
      </c>
      <c r="J14" s="40" t="str">
        <f t="shared" si="0"/>
        <v>川中島E</v>
      </c>
      <c r="K14" s="41"/>
      <c r="L14" s="42" t="str">
        <f t="shared" si="1"/>
        <v>湯谷E</v>
      </c>
      <c r="M14" s="43" t="s">
        <v>74</v>
      </c>
      <c r="N14" s="44"/>
      <c r="O14" s="37" t="s">
        <v>18</v>
      </c>
      <c r="P14" s="37"/>
      <c r="Q14" s="45" t="s">
        <v>75</v>
      </c>
      <c r="R14" s="46" t="str">
        <f>S14</f>
        <v>城東E</v>
      </c>
      <c r="S14" s="51" t="str">
        <f>M13</f>
        <v>城東E</v>
      </c>
      <c r="T14" s="47"/>
      <c r="U14" s="52" t="str">
        <f>Q13</f>
        <v>大豆島E</v>
      </c>
    </row>
    <row r="15" spans="1:23">
      <c r="A15" s="11"/>
      <c r="B15" s="29">
        <v>5</v>
      </c>
      <c r="C15" s="30">
        <v>0.47916666666666669</v>
      </c>
      <c r="D15" s="35" t="s">
        <v>46</v>
      </c>
      <c r="E15" s="44"/>
      <c r="F15" s="37" t="s">
        <v>18</v>
      </c>
      <c r="G15" s="37"/>
      <c r="H15" s="48" t="s">
        <v>42</v>
      </c>
      <c r="I15" s="39" t="str">
        <f>J15</f>
        <v>城東D</v>
      </c>
      <c r="J15" s="40" t="str">
        <f t="shared" si="0"/>
        <v>城東D</v>
      </c>
      <c r="K15" s="41"/>
      <c r="L15" s="42" t="str">
        <f t="shared" si="1"/>
        <v>芹田D</v>
      </c>
      <c r="M15" s="18" t="s">
        <v>70</v>
      </c>
      <c r="N15" s="18"/>
      <c r="O15" s="37" t="s">
        <v>18</v>
      </c>
      <c r="P15" s="37"/>
      <c r="Q15" s="48" t="s">
        <v>50</v>
      </c>
      <c r="R15" s="46" t="str">
        <f>S15</f>
        <v>長沼D</v>
      </c>
      <c r="S15" s="51" t="str">
        <f>M14</f>
        <v>長沼D</v>
      </c>
      <c r="T15" s="47"/>
      <c r="U15" s="52" t="str">
        <f>Q14</f>
        <v>湯谷D</v>
      </c>
    </row>
    <row r="16" spans="1:23">
      <c r="A16" s="11"/>
      <c r="B16" s="29">
        <v>6</v>
      </c>
      <c r="C16" s="30">
        <v>0.5</v>
      </c>
      <c r="D16" s="43" t="s">
        <v>51</v>
      </c>
      <c r="E16" s="44"/>
      <c r="F16" s="37" t="s">
        <v>18</v>
      </c>
      <c r="G16" s="37"/>
      <c r="H16" s="38" t="s">
        <v>44</v>
      </c>
      <c r="I16" s="39" t="str">
        <f>J16</f>
        <v>大豆島D</v>
      </c>
      <c r="J16" s="40" t="str">
        <f t="shared" si="0"/>
        <v>大豆島D</v>
      </c>
      <c r="K16" s="41"/>
      <c r="L16" s="42" t="str">
        <f t="shared" si="1"/>
        <v>青木島D</v>
      </c>
      <c r="M16" s="53" t="s">
        <v>52</v>
      </c>
      <c r="N16" s="44"/>
      <c r="O16" s="37" t="s">
        <v>18</v>
      </c>
      <c r="P16" s="37"/>
      <c r="Q16" s="45" t="s">
        <v>47</v>
      </c>
      <c r="R16" s="46" t="str">
        <f>S16</f>
        <v>AMR D</v>
      </c>
      <c r="S16" s="51" t="str">
        <f>M15</f>
        <v>AMR D</v>
      </c>
      <c r="T16" s="47"/>
      <c r="U16" s="52" t="str">
        <f>Q15</f>
        <v>川中島D</v>
      </c>
    </row>
    <row r="17" spans="1:25">
      <c r="A17" s="11"/>
      <c r="B17" s="29">
        <v>7</v>
      </c>
      <c r="C17" s="30">
        <v>0.52083333333333337</v>
      </c>
      <c r="D17" s="53" t="s">
        <v>45</v>
      </c>
      <c r="E17" s="44"/>
      <c r="F17" s="37" t="s">
        <v>18</v>
      </c>
      <c r="G17" s="37"/>
      <c r="H17" s="48" t="s">
        <v>46</v>
      </c>
      <c r="I17" s="39" t="str">
        <f>J17</f>
        <v>篠ノ井D</v>
      </c>
      <c r="J17" s="40" t="str">
        <f t="shared" si="0"/>
        <v>篠ノ井D</v>
      </c>
      <c r="K17" s="41"/>
      <c r="L17" s="42" t="str">
        <f t="shared" si="1"/>
        <v>城東D</v>
      </c>
      <c r="M17" s="43" t="s">
        <v>78</v>
      </c>
      <c r="N17" s="44"/>
      <c r="O17" s="37" t="s">
        <v>18</v>
      </c>
      <c r="P17" s="37"/>
      <c r="Q17" s="16" t="s">
        <v>59</v>
      </c>
      <c r="R17" s="46" t="str">
        <f>U17</f>
        <v>AMR C</v>
      </c>
      <c r="S17" s="51" t="str">
        <f>M25</f>
        <v>篠ノ井C</v>
      </c>
      <c r="T17" s="47"/>
      <c r="U17" s="52" t="str">
        <f>Q25</f>
        <v>AMR C</v>
      </c>
    </row>
    <row r="18" spans="1:25">
      <c r="A18" s="11"/>
      <c r="B18" s="29">
        <v>8</v>
      </c>
      <c r="C18" s="30">
        <v>0.54166666666666663</v>
      </c>
      <c r="D18" s="53" t="s">
        <v>60</v>
      </c>
      <c r="E18" s="44"/>
      <c r="F18" s="37" t="s">
        <v>18</v>
      </c>
      <c r="G18" s="37"/>
      <c r="H18" s="48" t="s">
        <v>72</v>
      </c>
      <c r="I18" s="39" t="str">
        <f>L18</f>
        <v>湯谷B</v>
      </c>
      <c r="J18" s="40" t="str">
        <f>D25</f>
        <v>城東B</v>
      </c>
      <c r="K18" s="41"/>
      <c r="L18" s="42" t="str">
        <f>H25</f>
        <v>湯谷B</v>
      </c>
      <c r="M18" s="43" t="s">
        <v>64</v>
      </c>
      <c r="N18" s="44"/>
      <c r="O18" s="37" t="s">
        <v>18</v>
      </c>
      <c r="P18" s="37"/>
      <c r="Q18" s="16" t="s">
        <v>65</v>
      </c>
      <c r="R18" s="46" t="str">
        <f>U18</f>
        <v>南部B</v>
      </c>
      <c r="S18" s="51" t="str">
        <f t="shared" ref="S18:S24" si="2">M17</f>
        <v>大豆島B</v>
      </c>
      <c r="T18" s="47"/>
      <c r="U18" s="52" t="str">
        <f t="shared" ref="U18:U24" si="3">Q17</f>
        <v>南部B</v>
      </c>
    </row>
    <row r="19" spans="1:25">
      <c r="A19" s="11"/>
      <c r="B19" s="29">
        <v>9</v>
      </c>
      <c r="C19" s="30">
        <v>0.5625</v>
      </c>
      <c r="D19" s="43" t="s">
        <v>53</v>
      </c>
      <c r="E19" s="44"/>
      <c r="F19" s="37" t="s">
        <v>18</v>
      </c>
      <c r="G19" s="37"/>
      <c r="H19" s="38" t="s">
        <v>54</v>
      </c>
      <c r="I19" s="39" t="str">
        <f>J19</f>
        <v>青木島B</v>
      </c>
      <c r="J19" s="54" t="str">
        <f t="shared" si="0"/>
        <v>青木島B</v>
      </c>
      <c r="K19" s="47"/>
      <c r="L19" s="52" t="str">
        <f t="shared" ref="L19:L25" si="4">H18</f>
        <v>AMR B</v>
      </c>
      <c r="M19" s="53" t="s">
        <v>62</v>
      </c>
      <c r="N19" s="44"/>
      <c r="O19" s="37" t="s">
        <v>18</v>
      </c>
      <c r="P19" s="37"/>
      <c r="Q19" s="45" t="s">
        <v>63</v>
      </c>
      <c r="R19" s="46" t="str">
        <f>S19</f>
        <v>城東C</v>
      </c>
      <c r="S19" s="51" t="str">
        <f t="shared" si="2"/>
        <v>城東C</v>
      </c>
      <c r="T19" s="47"/>
      <c r="U19" s="52" t="str">
        <f t="shared" si="3"/>
        <v>長沼C</v>
      </c>
    </row>
    <row r="20" spans="1:25">
      <c r="A20" s="11"/>
      <c r="B20" s="29">
        <v>10</v>
      </c>
      <c r="C20" s="30">
        <v>0.58333333333333337</v>
      </c>
      <c r="D20" s="43" t="s">
        <v>55</v>
      </c>
      <c r="E20" s="44"/>
      <c r="F20" s="37" t="s">
        <v>18</v>
      </c>
      <c r="G20" s="37"/>
      <c r="H20" s="38" t="s">
        <v>56</v>
      </c>
      <c r="I20" s="39" t="str">
        <f>L20</f>
        <v>城東B</v>
      </c>
      <c r="J20" s="54" t="str">
        <f t="shared" ref="J20:J25" si="5">D19</f>
        <v>川中島B1</v>
      </c>
      <c r="K20" s="47"/>
      <c r="L20" s="52" t="str">
        <f t="shared" si="4"/>
        <v>城東B</v>
      </c>
      <c r="M20" s="43" t="s">
        <v>66</v>
      </c>
      <c r="N20" s="44"/>
      <c r="O20" s="37" t="s">
        <v>18</v>
      </c>
      <c r="P20" s="37"/>
      <c r="Q20" s="45" t="s">
        <v>67</v>
      </c>
      <c r="R20" s="46" t="str">
        <f>S20</f>
        <v>川中島C2</v>
      </c>
      <c r="S20" s="51" t="str">
        <f t="shared" si="2"/>
        <v>川中島C2</v>
      </c>
      <c r="T20" s="47"/>
      <c r="U20" s="52" t="str">
        <f t="shared" si="3"/>
        <v>篠ノ井C</v>
      </c>
    </row>
    <row r="21" spans="1:25">
      <c r="A21" s="11"/>
      <c r="B21" s="29">
        <v>11</v>
      </c>
      <c r="C21" s="30">
        <v>0.60416666666666663</v>
      </c>
      <c r="D21" s="43" t="s">
        <v>57</v>
      </c>
      <c r="E21" s="44"/>
      <c r="F21" s="37" t="s">
        <v>18</v>
      </c>
      <c r="G21" s="37"/>
      <c r="H21" s="38" t="s">
        <v>58</v>
      </c>
      <c r="I21" s="39" t="str">
        <f>J21</f>
        <v>川中島B2</v>
      </c>
      <c r="J21" s="54" t="str">
        <f t="shared" si="5"/>
        <v>川中島B2</v>
      </c>
      <c r="K21" s="47"/>
      <c r="L21" s="52" t="str">
        <f t="shared" si="4"/>
        <v>長沼B</v>
      </c>
      <c r="M21" s="43" t="s">
        <v>86</v>
      </c>
      <c r="N21" s="44"/>
      <c r="O21" s="37" t="s">
        <v>18</v>
      </c>
      <c r="P21" s="37"/>
      <c r="Q21" s="38" t="s">
        <v>71</v>
      </c>
      <c r="R21" s="46" t="str">
        <f>U21</f>
        <v>南部C</v>
      </c>
      <c r="S21" s="51" t="str">
        <f t="shared" si="2"/>
        <v>湯谷C</v>
      </c>
      <c r="T21" s="47"/>
      <c r="U21" s="52" t="str">
        <f t="shared" si="3"/>
        <v>南部C</v>
      </c>
    </row>
    <row r="22" spans="1:25">
      <c r="A22" s="11"/>
      <c r="B22" s="29">
        <v>12</v>
      </c>
      <c r="C22" s="30">
        <v>0.625</v>
      </c>
      <c r="D22" s="43" t="s">
        <v>83</v>
      </c>
      <c r="E22" s="44"/>
      <c r="F22" s="37" t="s">
        <v>18</v>
      </c>
      <c r="G22" s="37"/>
      <c r="H22" s="45" t="s">
        <v>60</v>
      </c>
      <c r="I22" s="39" t="str">
        <f>L22</f>
        <v>大豆島B</v>
      </c>
      <c r="J22" s="54" t="str">
        <f t="shared" si="5"/>
        <v>湯谷B</v>
      </c>
      <c r="K22" s="47"/>
      <c r="L22" s="52" t="str">
        <f t="shared" si="4"/>
        <v>大豆島B</v>
      </c>
      <c r="M22" s="43" t="s">
        <v>85</v>
      </c>
      <c r="N22" s="44"/>
      <c r="O22" s="37" t="s">
        <v>18</v>
      </c>
      <c r="P22" s="37"/>
      <c r="Q22" s="45" t="s">
        <v>84</v>
      </c>
      <c r="R22" s="46" t="str">
        <f>S22</f>
        <v>川中島C1</v>
      </c>
      <c r="S22" s="51" t="str">
        <f t="shared" si="2"/>
        <v>川中島C1</v>
      </c>
      <c r="T22" s="47"/>
      <c r="U22" s="52" t="str">
        <f t="shared" si="3"/>
        <v>AMR C</v>
      </c>
    </row>
    <row r="23" spans="1:25">
      <c r="A23" s="11"/>
      <c r="B23" s="29">
        <v>13</v>
      </c>
      <c r="C23" s="30">
        <v>0.64583333333333337</v>
      </c>
      <c r="D23" s="55" t="s">
        <v>80</v>
      </c>
      <c r="E23" s="56"/>
      <c r="F23" s="50" t="s">
        <v>18</v>
      </c>
      <c r="G23" s="50"/>
      <c r="H23" s="38" t="s">
        <v>72</v>
      </c>
      <c r="I23" s="39" t="str">
        <f>J23</f>
        <v>長沼B</v>
      </c>
      <c r="J23" s="54" t="str">
        <f t="shared" si="5"/>
        <v>長沼B</v>
      </c>
      <c r="K23" s="47"/>
      <c r="L23" s="52" t="str">
        <f t="shared" si="4"/>
        <v>青木島B</v>
      </c>
      <c r="M23" s="43" t="s">
        <v>62</v>
      </c>
      <c r="N23" s="44"/>
      <c r="O23" s="37"/>
      <c r="P23" s="37"/>
      <c r="Q23" s="45" t="s">
        <v>76</v>
      </c>
      <c r="R23" s="46" t="str">
        <f>S23</f>
        <v>城東C</v>
      </c>
      <c r="S23" s="51" t="str">
        <f t="shared" si="2"/>
        <v>城東C</v>
      </c>
      <c r="T23" s="47"/>
      <c r="U23" s="52" t="str">
        <f t="shared" si="3"/>
        <v>南部C</v>
      </c>
    </row>
    <row r="24" spans="1:25">
      <c r="A24" s="11"/>
      <c r="B24" s="29">
        <v>14</v>
      </c>
      <c r="C24" s="30">
        <v>0.66666666666666663</v>
      </c>
      <c r="D24" s="43" t="s">
        <v>53</v>
      </c>
      <c r="E24" s="44"/>
      <c r="F24" s="37" t="s">
        <v>18</v>
      </c>
      <c r="G24" s="37"/>
      <c r="H24" s="57" t="s">
        <v>82</v>
      </c>
      <c r="I24" s="39" t="str">
        <f>L24</f>
        <v>AMR B</v>
      </c>
      <c r="J24" s="54" t="str">
        <f t="shared" si="5"/>
        <v>川中島B2</v>
      </c>
      <c r="K24" s="47"/>
      <c r="L24" s="52" t="str">
        <f t="shared" si="4"/>
        <v>AMR B</v>
      </c>
      <c r="M24" s="43" t="s">
        <v>61</v>
      </c>
      <c r="N24" s="44"/>
      <c r="O24" s="37" t="s">
        <v>18</v>
      </c>
      <c r="P24" s="37"/>
      <c r="Q24" s="45" t="s">
        <v>65</v>
      </c>
      <c r="R24" s="46" t="str">
        <f>U24</f>
        <v>湯谷C</v>
      </c>
      <c r="S24" s="51" t="str">
        <f t="shared" si="2"/>
        <v>川中島C2</v>
      </c>
      <c r="T24" s="47"/>
      <c r="U24" s="52" t="str">
        <f t="shared" si="3"/>
        <v>湯谷C</v>
      </c>
    </row>
    <row r="25" spans="1:25">
      <c r="A25" s="11"/>
      <c r="B25" s="31">
        <v>15</v>
      </c>
      <c r="C25" s="32">
        <v>0.6875</v>
      </c>
      <c r="D25" s="43" t="s">
        <v>54</v>
      </c>
      <c r="E25" s="44"/>
      <c r="F25" s="37" t="s">
        <v>18</v>
      </c>
      <c r="G25" s="37"/>
      <c r="H25" s="45" t="s">
        <v>57</v>
      </c>
      <c r="I25" s="39" t="str">
        <f>J25</f>
        <v>川中島B1</v>
      </c>
      <c r="J25" s="54" t="str">
        <f t="shared" si="5"/>
        <v>川中島B1</v>
      </c>
      <c r="K25" s="47"/>
      <c r="L25" s="52" t="str">
        <f t="shared" si="4"/>
        <v>南部B</v>
      </c>
      <c r="M25" s="58" t="s">
        <v>81</v>
      </c>
      <c r="N25" s="59"/>
      <c r="O25" s="60" t="s">
        <v>18</v>
      </c>
      <c r="P25" s="60"/>
      <c r="Q25" s="61" t="s">
        <v>71</v>
      </c>
      <c r="R25" s="46" t="str">
        <f>U25</f>
        <v>長沼C</v>
      </c>
      <c r="S25" s="51" t="str">
        <f>M24</f>
        <v>川中島C1</v>
      </c>
      <c r="T25" s="47"/>
      <c r="U25" s="52" t="str">
        <f>Q24</f>
        <v>長沼C</v>
      </c>
    </row>
    <row r="26" spans="1:25" ht="17.45" customHeight="1">
      <c r="A26" s="11"/>
      <c r="B26" s="29"/>
      <c r="C26" s="33"/>
      <c r="D26" s="62" t="s">
        <v>79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4"/>
      <c r="V26" s="1"/>
      <c r="W26" s="1"/>
    </row>
    <row r="27" spans="1:25" ht="17.45" customHeight="1">
      <c r="A27" s="1"/>
      <c r="B27" s="19" t="s">
        <v>19</v>
      </c>
      <c r="C27" s="19"/>
      <c r="D27" s="20"/>
      <c r="E27" s="20"/>
      <c r="F27" s="19"/>
      <c r="G27" s="19"/>
      <c r="H27" s="19"/>
      <c r="I27" s="19"/>
      <c r="J27" s="19"/>
      <c r="K27" s="19"/>
      <c r="L27" s="19"/>
      <c r="M27" s="21" t="s">
        <v>20</v>
      </c>
      <c r="N27" s="21"/>
      <c r="O27" s="19"/>
      <c r="P27" s="19"/>
      <c r="Q27" s="19"/>
      <c r="R27" s="5"/>
      <c r="S27" s="6"/>
      <c r="T27" s="7"/>
      <c r="U27" s="8"/>
      <c r="V27" s="1"/>
      <c r="W27" s="1"/>
    </row>
    <row r="28" spans="1:25">
      <c r="A28" s="1"/>
      <c r="B28" s="19" t="s">
        <v>21</v>
      </c>
      <c r="C28" s="19"/>
      <c r="D28" s="20"/>
      <c r="E28" s="20"/>
      <c r="F28" s="19"/>
      <c r="G28" s="19"/>
      <c r="H28" s="19"/>
      <c r="I28" s="19"/>
      <c r="J28" s="19"/>
      <c r="K28" s="7"/>
      <c r="L28" s="8"/>
      <c r="M28" s="21" t="s">
        <v>22</v>
      </c>
      <c r="N28" s="21"/>
      <c r="O28" s="19"/>
      <c r="P28" s="19"/>
      <c r="Q28" s="19"/>
      <c r="R28" s="5"/>
      <c r="S28" s="22"/>
      <c r="T28" s="22"/>
      <c r="U28" s="8"/>
      <c r="V28" s="1"/>
      <c r="W28" s="1"/>
    </row>
    <row r="29" spans="1:25">
      <c r="A29" s="1"/>
      <c r="B29" s="19" t="s">
        <v>23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34" t="s">
        <v>33</v>
      </c>
      <c r="N29" s="19"/>
      <c r="O29" s="22"/>
      <c r="P29" s="22"/>
      <c r="Q29" s="22"/>
      <c r="R29" s="5"/>
      <c r="S29" s="6"/>
      <c r="T29" s="7"/>
      <c r="U29" s="8"/>
      <c r="V29" s="1"/>
      <c r="W29" s="1"/>
    </row>
    <row r="30" spans="1:25">
      <c r="A30" s="1"/>
      <c r="B30" s="19" t="s">
        <v>24</v>
      </c>
      <c r="C30" s="19"/>
      <c r="D30" s="19"/>
      <c r="E30" s="19"/>
      <c r="F30" s="19"/>
      <c r="G30" s="19"/>
      <c r="H30" s="19"/>
      <c r="I30" s="19"/>
      <c r="J30" s="19"/>
      <c r="K30" s="19"/>
      <c r="L30" s="22"/>
      <c r="M30" s="34" t="s">
        <v>34</v>
      </c>
      <c r="N30" s="22"/>
      <c r="O30" s="22"/>
      <c r="P30" s="22"/>
      <c r="Q30" s="19"/>
      <c r="R30" s="5"/>
      <c r="S30" s="6"/>
      <c r="T30" s="7"/>
      <c r="U30" s="8"/>
      <c r="V30" s="1"/>
      <c r="W30" s="1"/>
    </row>
    <row r="31" spans="1:25">
      <c r="A31" s="1"/>
      <c r="B31" s="19" t="s">
        <v>25</v>
      </c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34" t="s">
        <v>35</v>
      </c>
      <c r="N31" s="24"/>
      <c r="O31" s="24"/>
      <c r="P31" s="24"/>
      <c r="Q31" s="23"/>
      <c r="R31" s="5"/>
      <c r="S31" s="6"/>
      <c r="T31" s="7"/>
      <c r="U31" s="8"/>
      <c r="V31" s="1"/>
      <c r="W31" s="1"/>
    </row>
    <row r="32" spans="1:25" s="12" customFormat="1">
      <c r="A32" s="1"/>
      <c r="B32" s="19" t="s">
        <v>26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5"/>
      <c r="S32" s="6"/>
      <c r="T32" s="7"/>
      <c r="U32" s="8"/>
      <c r="V32" s="1"/>
      <c r="W32" s="1"/>
      <c r="X32"/>
      <c r="Y32"/>
    </row>
    <row r="33" spans="1:25" s="12" customFormat="1">
      <c r="A33" s="1"/>
      <c r="B33" s="19" t="s">
        <v>27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9"/>
      <c r="P33" s="19"/>
      <c r="Q33" s="19"/>
      <c r="R33" s="5"/>
      <c r="S33" s="6"/>
      <c r="T33" s="7"/>
      <c r="U33" s="8"/>
      <c r="V33" s="1"/>
      <c r="W33" s="1"/>
      <c r="X33"/>
      <c r="Y33"/>
    </row>
    <row r="34" spans="1:25" s="12" customFormat="1">
      <c r="A34" s="1"/>
      <c r="B34" s="19" t="s">
        <v>28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5"/>
      <c r="S34" s="6"/>
      <c r="T34" s="7"/>
      <c r="U34" s="8"/>
      <c r="V34" s="1"/>
      <c r="W34" s="1"/>
      <c r="X34"/>
      <c r="Y34"/>
    </row>
    <row r="35" spans="1:25" s="12" customFormat="1">
      <c r="A35" s="1"/>
      <c r="B35" s="19" t="s">
        <v>29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5"/>
      <c r="S35" s="6"/>
      <c r="T35" s="7"/>
      <c r="U35" s="8"/>
      <c r="V35" s="1"/>
      <c r="W35" s="1"/>
      <c r="X35"/>
      <c r="Y35"/>
    </row>
    <row r="36" spans="1:25" s="12" customFormat="1">
      <c r="A36" s="1"/>
      <c r="B36" s="19" t="s">
        <v>30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5"/>
      <c r="S36" s="6"/>
      <c r="T36" s="7"/>
      <c r="U36" s="8"/>
      <c r="V36" s="1"/>
      <c r="W36" s="1"/>
      <c r="X36"/>
      <c r="Y36"/>
    </row>
    <row r="37" spans="1:25" s="12" customFormat="1">
      <c r="A37" s="1"/>
      <c r="B37" s="19" t="s">
        <v>31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5"/>
      <c r="S37" s="6"/>
      <c r="T37" s="7"/>
      <c r="U37" s="8"/>
      <c r="V37" s="1"/>
      <c r="W37" s="1"/>
      <c r="X37"/>
      <c r="Y37"/>
    </row>
    <row r="38" spans="1:25" s="12" customFormat="1">
      <c r="A38" s="1"/>
      <c r="B38" s="19" t="s">
        <v>32</v>
      </c>
      <c r="C38" s="19"/>
      <c r="D38" s="19"/>
      <c r="E38" s="19"/>
      <c r="F38" s="19"/>
      <c r="G38" s="19"/>
      <c r="H38" s="1"/>
      <c r="I38" s="1"/>
      <c r="J38" s="1"/>
      <c r="K38" s="1"/>
      <c r="L38" s="1"/>
      <c r="M38" s="1"/>
      <c r="N38" s="1"/>
      <c r="O38" s="1"/>
      <c r="P38" s="1"/>
      <c r="Q38" s="1"/>
      <c r="R38" s="5"/>
      <c r="S38" s="6"/>
      <c r="T38" s="7"/>
      <c r="U38" s="8"/>
      <c r="V38" s="1"/>
      <c r="W38" s="1"/>
      <c r="X38"/>
      <c r="Y38"/>
    </row>
  </sheetData>
  <mergeCells count="7">
    <mergeCell ref="D26:U26"/>
    <mergeCell ref="H3:J3"/>
    <mergeCell ref="B9:U9"/>
    <mergeCell ref="D10:H10"/>
    <mergeCell ref="J10:L10"/>
    <mergeCell ref="M10:Q10"/>
    <mergeCell ref="S10:U10"/>
  </mergeCells>
  <phoneticPr fontId="1"/>
  <pageMargins left="1.3385826771653544" right="0.11811023622047245" top="0.31496062992125984" bottom="0.11811023622047245" header="0.19685039370078741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20260516</vt:lpstr>
      <vt:lpstr>'20260516'!Print_Area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功 長峰</dc:creator>
  <cp:lastModifiedBy>功 長峰</cp:lastModifiedBy>
  <cp:lastPrinted>2026-05-05T01:51:31Z</cp:lastPrinted>
  <dcterms:created xsi:type="dcterms:W3CDTF">2026-02-08T08:19:42Z</dcterms:created>
  <dcterms:modified xsi:type="dcterms:W3CDTF">2026-05-05T07:05:04Z</dcterms:modified>
</cp:coreProperties>
</file>